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<sst xmlns="http://schemas.openxmlformats.org/spreadsheetml/2006/main" count="295" uniqueCount="43">
  <si>
    <t>Vendite</t>
  </si>
  <si>
    <t>Articoli</t>
  </si>
  <si>
    <t>Video</t>
  </si>
  <si>
    <t>Audio</t>
  </si>
  <si>
    <t>Accessori</t>
  </si>
  <si>
    <t>Provincia</t>
  </si>
  <si>
    <t>Catania</t>
  </si>
  <si>
    <t>Messina</t>
  </si>
  <si>
    <t>Siracusa</t>
  </si>
  <si>
    <t>Enna</t>
  </si>
  <si>
    <t>Punto vendita</t>
  </si>
  <si>
    <t>Catania - V. Veneto</t>
  </si>
  <si>
    <t>Catania - C. Italia</t>
  </si>
  <si>
    <t>Acireale</t>
  </si>
  <si>
    <t>Taormina</t>
  </si>
  <si>
    <t>Lentini</t>
  </si>
  <si>
    <t>Enna - V. Roma</t>
  </si>
  <si>
    <t>Messina - P. Cairoli</t>
  </si>
  <si>
    <t>Responsabile</t>
  </si>
  <si>
    <t>Rossi</t>
  </si>
  <si>
    <t>Privitera</t>
  </si>
  <si>
    <t>Vasta</t>
  </si>
  <si>
    <t>Palumbo</t>
  </si>
  <si>
    <t>Motta</t>
  </si>
  <si>
    <t>Pappalardo</t>
  </si>
  <si>
    <t>Totale complessivo</t>
  </si>
  <si>
    <t>Calcolo subtotali</t>
  </si>
  <si>
    <t>Totale Accessori</t>
  </si>
  <si>
    <t>Totale Audio</t>
  </si>
  <si>
    <t>Totale Video</t>
  </si>
  <si>
    <t>Dati / Subtotali</t>
  </si>
  <si>
    <t>i subtotali possono annidarsi (p.es. provincia, dopo articoli)</t>
  </si>
  <si>
    <t>Media Catania</t>
  </si>
  <si>
    <t>Media Enna</t>
  </si>
  <si>
    <t>Media Messina</t>
  </si>
  <si>
    <t>Media Siracusa</t>
  </si>
  <si>
    <t>Media comp.</t>
  </si>
  <si>
    <t>Media (a mano)</t>
  </si>
  <si>
    <t xml:space="preserve"> (scarta altri subtotali che incontra nella colonna, p.es. le altre medie e somme)</t>
  </si>
  <si>
    <t>NB: la funzione subtotale() è intelligente, cf. medie riga 101</t>
  </si>
  <si>
    <t>Ordinare secondo l'attributo di cui si vogliono i subtotali (p.es. articoli / provincia)</t>
  </si>
  <si>
    <t>NB: notare i riepiloghi automatici</t>
  </si>
  <si>
    <t>NB: deselezionare "Sostituisci i subtotali correnti"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</si>
</sst>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\ [$€]_-;\-* #,##0.00\ [$€]_-;_-* &quot;-&quot;??\ [$€]_-;_-@_-"/>
    <numFmt numFmtId="173" formatCode="_-[$€-410]\ * #,##0_-;\-[$€-410]\ * #,##0_-;_-[$€-410]\ * &quot;-&quot;_-;_-@_-"/>
    <numFmt numFmtId="174" formatCode="[$€-410]\ #,##0;\-[$€-410]\ #,##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27</xdr:row>
      <xdr:rowOff>19050</xdr:rowOff>
    </xdr:from>
    <xdr:to>
      <xdr:col>7</xdr:col>
      <xdr:colOff>609600</xdr:colOff>
      <xdr:row>27</xdr:row>
      <xdr:rowOff>142875</xdr:rowOff>
    </xdr:to>
    <xdr:sp>
      <xdr:nvSpPr>
        <xdr:cNvPr id="1" name="Line 79"/>
        <xdr:cNvSpPr>
          <a:spLocks/>
        </xdr:cNvSpPr>
      </xdr:nvSpPr>
      <xdr:spPr>
        <a:xfrm flipV="1">
          <a:off x="2266950" y="4591050"/>
          <a:ext cx="5267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628650</xdr:colOff>
      <xdr:row>26</xdr:row>
      <xdr:rowOff>47625</xdr:rowOff>
    </xdr:from>
    <xdr:to>
      <xdr:col>10</xdr:col>
      <xdr:colOff>219075</xdr:colOff>
      <xdr:row>43</xdr:row>
      <xdr:rowOff>95250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419600"/>
          <a:ext cx="257175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58</xdr:row>
      <xdr:rowOff>85725</xdr:rowOff>
    </xdr:from>
    <xdr:to>
      <xdr:col>11</xdr:col>
      <xdr:colOff>171450</xdr:colOff>
      <xdr:row>75</xdr:row>
      <xdr:rowOff>19050</xdr:rowOff>
    </xdr:to>
    <xdr:pic>
      <xdr:nvPicPr>
        <xdr:cNvPr id="3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9715500"/>
          <a:ext cx="257175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514350</xdr:colOff>
      <xdr:row>58</xdr:row>
      <xdr:rowOff>114300</xdr:rowOff>
    </xdr:from>
    <xdr:to>
      <xdr:col>8</xdr:col>
      <xdr:colOff>133350</xdr:colOff>
      <xdr:row>58</xdr:row>
      <xdr:rowOff>123825</xdr:rowOff>
    </xdr:to>
    <xdr:sp>
      <xdr:nvSpPr>
        <xdr:cNvPr id="4" name="Line 82"/>
        <xdr:cNvSpPr>
          <a:spLocks/>
        </xdr:cNvSpPr>
      </xdr:nvSpPr>
      <xdr:spPr>
        <a:xfrm>
          <a:off x="5495925" y="9744075"/>
          <a:ext cx="253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80">
      <selection activeCell="A89" sqref="A89"/>
    </sheetView>
  </sheetViews>
  <sheetFormatPr defaultColWidth="11.7109375" defaultRowHeight="12.75" outlineLevelRow="2"/>
  <cols>
    <col min="1" max="1" width="16.8515625" style="0" customWidth="1"/>
    <col min="2" max="2" width="14.140625" style="0" customWidth="1"/>
    <col min="3" max="8" width="14.57421875" style="0" customWidth="1"/>
    <col min="9" max="9" width="16.8515625" style="0" customWidth="1"/>
    <col min="10" max="10" width="13.28125" style="0" bestFit="1" customWidth="1"/>
    <col min="11" max="11" width="7.28125" style="0" customWidth="1"/>
    <col min="12" max="12" width="11.28125" style="0" customWidth="1"/>
    <col min="13" max="13" width="7.28125" style="0" customWidth="1"/>
    <col min="14" max="14" width="11.421875" style="0" customWidth="1"/>
    <col min="15" max="15" width="16.8515625" style="0" bestFit="1" customWidth="1"/>
  </cols>
  <sheetData>
    <row r="1" spans="1:2" ht="20.25">
      <c r="A1" s="3" t="s">
        <v>0</v>
      </c>
      <c r="B1" s="3"/>
    </row>
    <row r="3" spans="1:7" ht="12.75">
      <c r="A3" s="2" t="s">
        <v>1</v>
      </c>
      <c r="B3" s="2" t="s">
        <v>10</v>
      </c>
      <c r="C3" s="2" t="s">
        <v>5</v>
      </c>
      <c r="D3" s="2" t="s">
        <v>18</v>
      </c>
      <c r="E3" s="2">
        <v>1998</v>
      </c>
      <c r="F3" s="2">
        <v>1999</v>
      </c>
      <c r="G3" s="2">
        <v>2000</v>
      </c>
    </row>
    <row r="4" spans="1:7" ht="12.75">
      <c r="A4" s="1" t="s">
        <v>2</v>
      </c>
      <c r="B4" s="1" t="s">
        <v>11</v>
      </c>
      <c r="C4" s="1" t="s">
        <v>6</v>
      </c>
      <c r="D4" s="1" t="s">
        <v>19</v>
      </c>
      <c r="E4" s="4">
        <v>210000</v>
      </c>
      <c r="F4" s="4">
        <v>260000</v>
      </c>
      <c r="G4" s="4">
        <v>200000</v>
      </c>
    </row>
    <row r="5" spans="1:7" ht="12.75">
      <c r="A5" s="1" t="s">
        <v>3</v>
      </c>
      <c r="B5" s="1" t="s">
        <v>11</v>
      </c>
      <c r="C5" s="1" t="s">
        <v>6</v>
      </c>
      <c r="D5" s="1" t="s">
        <v>19</v>
      </c>
      <c r="E5" s="4">
        <v>280000</v>
      </c>
      <c r="F5" s="4">
        <v>240000</v>
      </c>
      <c r="G5" s="4">
        <v>290000</v>
      </c>
    </row>
    <row r="6" spans="1:7" ht="12.75">
      <c r="A6" s="1" t="s">
        <v>4</v>
      </c>
      <c r="B6" s="1" t="s">
        <v>11</v>
      </c>
      <c r="C6" s="1" t="s">
        <v>6</v>
      </c>
      <c r="D6" s="1" t="s">
        <v>20</v>
      </c>
      <c r="E6" s="4">
        <v>140000</v>
      </c>
      <c r="F6" s="4">
        <v>240000</v>
      </c>
      <c r="G6" s="4">
        <v>230000</v>
      </c>
    </row>
    <row r="7" spans="1:7" ht="12.75">
      <c r="A7" s="1" t="s">
        <v>2</v>
      </c>
      <c r="B7" s="1" t="s">
        <v>12</v>
      </c>
      <c r="C7" s="1" t="s">
        <v>6</v>
      </c>
      <c r="D7" s="1" t="s">
        <v>19</v>
      </c>
      <c r="E7" s="4">
        <v>270000</v>
      </c>
      <c r="F7" s="4">
        <v>290000</v>
      </c>
      <c r="G7" s="4">
        <v>150000</v>
      </c>
    </row>
    <row r="8" spans="1:7" ht="12.75">
      <c r="A8" s="1" t="s">
        <v>3</v>
      </c>
      <c r="B8" s="1" t="s">
        <v>12</v>
      </c>
      <c r="C8" s="1" t="s">
        <v>6</v>
      </c>
      <c r="D8" s="1" t="s">
        <v>19</v>
      </c>
      <c r="E8" s="4">
        <v>230000</v>
      </c>
      <c r="F8" s="4">
        <v>270000</v>
      </c>
      <c r="G8" s="4">
        <v>140000</v>
      </c>
    </row>
    <row r="9" spans="1:7" ht="12.75">
      <c r="A9" s="1" t="s">
        <v>4</v>
      </c>
      <c r="B9" s="1" t="s">
        <v>12</v>
      </c>
      <c r="C9" s="1" t="s">
        <v>6</v>
      </c>
      <c r="D9" s="1" t="s">
        <v>20</v>
      </c>
      <c r="E9" s="4">
        <v>280000</v>
      </c>
      <c r="F9" s="4">
        <v>160000</v>
      </c>
      <c r="G9" s="4">
        <v>200000</v>
      </c>
    </row>
    <row r="10" spans="1:7" ht="12.75">
      <c r="A10" s="1" t="s">
        <v>2</v>
      </c>
      <c r="B10" s="1" t="s">
        <v>13</v>
      </c>
      <c r="C10" s="1" t="s">
        <v>6</v>
      </c>
      <c r="D10" s="1" t="s">
        <v>21</v>
      </c>
      <c r="E10" s="4">
        <v>230000</v>
      </c>
      <c r="F10" s="4">
        <v>130000</v>
      </c>
      <c r="G10" s="4">
        <v>230000</v>
      </c>
    </row>
    <row r="11" spans="1:7" ht="12.75">
      <c r="A11" s="1" t="s">
        <v>3</v>
      </c>
      <c r="B11" s="1" t="s">
        <v>13</v>
      </c>
      <c r="C11" s="1" t="s">
        <v>6</v>
      </c>
      <c r="D11" s="1" t="s">
        <v>21</v>
      </c>
      <c r="E11" s="4">
        <v>170000</v>
      </c>
      <c r="F11" s="4">
        <v>300000</v>
      </c>
      <c r="G11" s="4">
        <v>230000</v>
      </c>
    </row>
    <row r="12" spans="1:7" ht="12.75">
      <c r="A12" s="1" t="s">
        <v>4</v>
      </c>
      <c r="B12" s="1" t="s">
        <v>13</v>
      </c>
      <c r="C12" s="1" t="s">
        <v>6</v>
      </c>
      <c r="D12" s="1" t="s">
        <v>21</v>
      </c>
      <c r="E12" s="4">
        <v>180000</v>
      </c>
      <c r="F12" s="4">
        <v>250000</v>
      </c>
      <c r="G12" s="4">
        <v>200000</v>
      </c>
    </row>
    <row r="13" spans="1:7" ht="12.75">
      <c r="A13" s="1" t="s">
        <v>2</v>
      </c>
      <c r="B13" s="1" t="s">
        <v>17</v>
      </c>
      <c r="C13" s="1" t="s">
        <v>7</v>
      </c>
      <c r="D13" s="1" t="s">
        <v>22</v>
      </c>
      <c r="E13" s="4">
        <v>130000</v>
      </c>
      <c r="F13" s="4">
        <v>120000</v>
      </c>
      <c r="G13" s="4">
        <v>250000</v>
      </c>
    </row>
    <row r="14" spans="1:7" ht="12.75">
      <c r="A14" s="1" t="s">
        <v>3</v>
      </c>
      <c r="B14" s="1" t="s">
        <v>17</v>
      </c>
      <c r="C14" s="1" t="s">
        <v>7</v>
      </c>
      <c r="D14" s="1" t="s">
        <v>22</v>
      </c>
      <c r="E14" s="4">
        <v>190000</v>
      </c>
      <c r="F14" s="4">
        <v>170000</v>
      </c>
      <c r="G14" s="4">
        <v>150000</v>
      </c>
    </row>
    <row r="15" spans="1:7" ht="12.75">
      <c r="A15" s="1" t="s">
        <v>4</v>
      </c>
      <c r="B15" s="1" t="s">
        <v>17</v>
      </c>
      <c r="C15" s="1" t="s">
        <v>7</v>
      </c>
      <c r="D15" s="1" t="s">
        <v>22</v>
      </c>
      <c r="E15" s="4">
        <v>120000</v>
      </c>
      <c r="F15" s="4">
        <v>170000</v>
      </c>
      <c r="G15" s="4">
        <v>300000</v>
      </c>
    </row>
    <row r="16" spans="1:7" ht="12.75">
      <c r="A16" s="1" t="s">
        <v>2</v>
      </c>
      <c r="B16" s="1" t="s">
        <v>14</v>
      </c>
      <c r="C16" s="1" t="s">
        <v>7</v>
      </c>
      <c r="D16" s="1" t="s">
        <v>22</v>
      </c>
      <c r="E16" s="4">
        <v>140000</v>
      </c>
      <c r="F16" s="4">
        <v>240000</v>
      </c>
      <c r="G16" s="4">
        <v>150000</v>
      </c>
    </row>
    <row r="17" spans="1:7" ht="12.75">
      <c r="A17" s="1" t="s">
        <v>3</v>
      </c>
      <c r="B17" s="1" t="s">
        <v>14</v>
      </c>
      <c r="C17" s="1" t="s">
        <v>7</v>
      </c>
      <c r="D17" s="1" t="s">
        <v>22</v>
      </c>
      <c r="E17" s="4">
        <v>110000</v>
      </c>
      <c r="F17" s="4">
        <v>220000</v>
      </c>
      <c r="G17" s="4">
        <v>300000</v>
      </c>
    </row>
    <row r="18" spans="1:7" ht="12.75">
      <c r="A18" s="1" t="s">
        <v>4</v>
      </c>
      <c r="B18" s="1" t="s">
        <v>14</v>
      </c>
      <c r="C18" s="1" t="s">
        <v>7</v>
      </c>
      <c r="D18" s="1" t="s">
        <v>22</v>
      </c>
      <c r="E18" s="4">
        <v>200000</v>
      </c>
      <c r="F18" s="4">
        <v>190000</v>
      </c>
      <c r="G18" s="4">
        <v>210000</v>
      </c>
    </row>
    <row r="19" spans="1:7" ht="12.75">
      <c r="A19" s="1" t="s">
        <v>2</v>
      </c>
      <c r="B19" s="1" t="s">
        <v>15</v>
      </c>
      <c r="C19" s="1" t="s">
        <v>8</v>
      </c>
      <c r="D19" s="1" t="s">
        <v>23</v>
      </c>
      <c r="E19" s="4">
        <v>280000</v>
      </c>
      <c r="F19" s="4">
        <v>280000</v>
      </c>
      <c r="G19" s="4">
        <v>300000</v>
      </c>
    </row>
    <row r="20" spans="1:7" ht="12.75">
      <c r="A20" s="1" t="s">
        <v>3</v>
      </c>
      <c r="B20" s="1" t="s">
        <v>15</v>
      </c>
      <c r="C20" s="1" t="s">
        <v>8</v>
      </c>
      <c r="D20" s="1" t="s">
        <v>23</v>
      </c>
      <c r="E20" s="4">
        <v>260000</v>
      </c>
      <c r="F20" s="4">
        <v>120000</v>
      </c>
      <c r="G20" s="4">
        <v>120000</v>
      </c>
    </row>
    <row r="21" spans="1:7" ht="12.75">
      <c r="A21" s="1" t="s">
        <v>4</v>
      </c>
      <c r="B21" s="1" t="s">
        <v>15</v>
      </c>
      <c r="C21" s="1" t="s">
        <v>8</v>
      </c>
      <c r="D21" s="1" t="s">
        <v>23</v>
      </c>
      <c r="E21" s="4">
        <v>290000</v>
      </c>
      <c r="F21" s="4">
        <v>180000</v>
      </c>
      <c r="G21" s="4">
        <v>190000</v>
      </c>
    </row>
    <row r="22" spans="1:7" ht="12.75">
      <c r="A22" s="1" t="s">
        <v>2</v>
      </c>
      <c r="B22" s="1" t="s">
        <v>16</v>
      </c>
      <c r="C22" s="1" t="s">
        <v>9</v>
      </c>
      <c r="D22" s="1" t="s">
        <v>24</v>
      </c>
      <c r="E22" s="4">
        <v>120000</v>
      </c>
      <c r="F22" s="4">
        <v>280000</v>
      </c>
      <c r="G22" s="4">
        <v>160000</v>
      </c>
    </row>
    <row r="23" spans="1:7" ht="12.75">
      <c r="A23" s="1" t="s">
        <v>3</v>
      </c>
      <c r="B23" s="1" t="s">
        <v>16</v>
      </c>
      <c r="C23" s="1" t="s">
        <v>9</v>
      </c>
      <c r="D23" s="1" t="s">
        <v>24</v>
      </c>
      <c r="E23" s="4">
        <v>290000</v>
      </c>
      <c r="F23" s="4">
        <v>220000</v>
      </c>
      <c r="G23" s="4">
        <v>190000</v>
      </c>
    </row>
    <row r="24" spans="1:7" ht="12.75">
      <c r="A24" s="1" t="s">
        <v>4</v>
      </c>
      <c r="B24" s="1" t="s">
        <v>16</v>
      </c>
      <c r="C24" s="1" t="s">
        <v>9</v>
      </c>
      <c r="D24" s="1" t="s">
        <v>24</v>
      </c>
      <c r="E24" s="4">
        <v>210000</v>
      </c>
      <c r="F24" s="4">
        <v>210000</v>
      </c>
      <c r="G24" s="4">
        <v>290000</v>
      </c>
    </row>
    <row r="25" spans="4:7" ht="12.75">
      <c r="D25" s="2" t="s">
        <v>37</v>
      </c>
      <c r="E25" s="4">
        <f>AVERAGE(E4:E24)</f>
        <v>206190.47619047618</v>
      </c>
      <c r="F25" s="4">
        <f>AVERAGE(F4:F24)</f>
        <v>216190.47619047618</v>
      </c>
      <c r="G25" s="4">
        <f>AVERAGE(G4:G24)</f>
        <v>213333.33333333334</v>
      </c>
    </row>
    <row r="26" spans="1:2" ht="18">
      <c r="A26" s="5" t="s">
        <v>26</v>
      </c>
      <c r="B26" s="11"/>
    </row>
    <row r="27" spans="1:2" s="8" customFormat="1" ht="15.75">
      <c r="A27" s="9">
        <v>1</v>
      </c>
      <c r="B27" s="9" t="s">
        <v>40</v>
      </c>
    </row>
    <row r="28" spans="1:2" s="8" customFormat="1" ht="15.75">
      <c r="A28" s="9">
        <v>2</v>
      </c>
      <c r="B28" s="9" t="s">
        <v>30</v>
      </c>
    </row>
    <row r="31" spans="1:7" ht="12.75">
      <c r="A31" s="2" t="s">
        <v>1</v>
      </c>
      <c r="B31" s="2" t="s">
        <v>10</v>
      </c>
      <c r="C31" s="2" t="s">
        <v>5</v>
      </c>
      <c r="D31" s="2" t="s">
        <v>18</v>
      </c>
      <c r="E31" s="2">
        <v>1998</v>
      </c>
      <c r="F31" s="2">
        <v>1999</v>
      </c>
      <c r="G31" s="2">
        <v>2000</v>
      </c>
    </row>
    <row r="32" spans="1:7" ht="12.75" outlineLevel="2">
      <c r="A32" s="1" t="s">
        <v>4</v>
      </c>
      <c r="B32" s="1" t="s">
        <v>11</v>
      </c>
      <c r="C32" s="1" t="s">
        <v>6</v>
      </c>
      <c r="D32" s="1" t="s">
        <v>20</v>
      </c>
      <c r="E32" s="4">
        <v>140000</v>
      </c>
      <c r="F32" s="4">
        <v>240000</v>
      </c>
      <c r="G32" s="4">
        <v>230000</v>
      </c>
    </row>
    <row r="33" spans="1:7" ht="12.75" outlineLevel="2">
      <c r="A33" s="1" t="s">
        <v>4</v>
      </c>
      <c r="B33" s="1" t="s">
        <v>12</v>
      </c>
      <c r="C33" s="1" t="s">
        <v>6</v>
      </c>
      <c r="D33" s="1" t="s">
        <v>20</v>
      </c>
      <c r="E33" s="4">
        <v>280000</v>
      </c>
      <c r="F33" s="4">
        <v>160000</v>
      </c>
      <c r="G33" s="4">
        <v>200000</v>
      </c>
    </row>
    <row r="34" spans="1:7" ht="12.75" outlineLevel="2">
      <c r="A34" s="1" t="s">
        <v>4</v>
      </c>
      <c r="B34" s="1" t="s">
        <v>13</v>
      </c>
      <c r="C34" s="1" t="s">
        <v>6</v>
      </c>
      <c r="D34" s="1" t="s">
        <v>21</v>
      </c>
      <c r="E34" s="4">
        <v>180000</v>
      </c>
      <c r="F34" s="4">
        <v>250000</v>
      </c>
      <c r="G34" s="4">
        <v>200000</v>
      </c>
    </row>
    <row r="35" spans="1:7" ht="12.75" outlineLevel="2">
      <c r="A35" s="1" t="s">
        <v>4</v>
      </c>
      <c r="B35" s="1" t="s">
        <v>16</v>
      </c>
      <c r="C35" s="1" t="s">
        <v>9</v>
      </c>
      <c r="D35" s="1" t="s">
        <v>24</v>
      </c>
      <c r="E35" s="4">
        <v>210000</v>
      </c>
      <c r="F35" s="4">
        <v>210000</v>
      </c>
      <c r="G35" s="4">
        <v>290000</v>
      </c>
    </row>
    <row r="36" spans="1:7" ht="12.75" outlineLevel="2">
      <c r="A36" s="1" t="s">
        <v>4</v>
      </c>
      <c r="B36" s="1" t="s">
        <v>17</v>
      </c>
      <c r="C36" s="1" t="s">
        <v>7</v>
      </c>
      <c r="D36" s="1" t="s">
        <v>22</v>
      </c>
      <c r="E36" s="4">
        <v>120000</v>
      </c>
      <c r="F36" s="4">
        <v>170000</v>
      </c>
      <c r="G36" s="4">
        <v>300000</v>
      </c>
    </row>
    <row r="37" spans="1:7" ht="12.75" outlineLevel="2">
      <c r="A37" s="1" t="s">
        <v>4</v>
      </c>
      <c r="B37" s="1" t="s">
        <v>14</v>
      </c>
      <c r="C37" s="1" t="s">
        <v>7</v>
      </c>
      <c r="D37" s="1" t="s">
        <v>22</v>
      </c>
      <c r="E37" s="4">
        <v>200000</v>
      </c>
      <c r="F37" s="4">
        <v>190000</v>
      </c>
      <c r="G37" s="4">
        <v>210000</v>
      </c>
    </row>
    <row r="38" spans="1:7" ht="12.75" outlineLevel="2">
      <c r="A38" s="1" t="s">
        <v>4</v>
      </c>
      <c r="B38" s="1" t="s">
        <v>15</v>
      </c>
      <c r="C38" s="1" t="s">
        <v>8</v>
      </c>
      <c r="D38" s="1" t="s">
        <v>23</v>
      </c>
      <c r="E38" s="4">
        <v>290000</v>
      </c>
      <c r="F38" s="4">
        <v>180000</v>
      </c>
      <c r="G38" s="4">
        <v>190000</v>
      </c>
    </row>
    <row r="39" spans="1:7" ht="12.75" outlineLevel="1">
      <c r="A39" s="6" t="s">
        <v>27</v>
      </c>
      <c r="B39" s="1"/>
      <c r="C39" s="1"/>
      <c r="D39" s="1"/>
      <c r="E39" s="4">
        <f>SUBTOTAL(9,E32:E38)</f>
        <v>1420000</v>
      </c>
      <c r="F39" s="4">
        <f>SUBTOTAL(9,F32:F38)</f>
        <v>1400000</v>
      </c>
      <c r="G39" s="4">
        <f>SUBTOTAL(9,G32:G38)</f>
        <v>1620000</v>
      </c>
    </row>
    <row r="40" spans="1:7" ht="12.75" outlineLevel="2">
      <c r="A40" s="1" t="s">
        <v>3</v>
      </c>
      <c r="B40" s="1" t="s">
        <v>11</v>
      </c>
      <c r="C40" s="1" t="s">
        <v>6</v>
      </c>
      <c r="D40" s="1" t="s">
        <v>19</v>
      </c>
      <c r="E40" s="4">
        <v>280000</v>
      </c>
      <c r="F40" s="4">
        <v>240000</v>
      </c>
      <c r="G40" s="4">
        <v>290000</v>
      </c>
    </row>
    <row r="41" spans="1:7" ht="12.75" outlineLevel="2">
      <c r="A41" s="1" t="s">
        <v>3</v>
      </c>
      <c r="B41" s="1" t="s">
        <v>12</v>
      </c>
      <c r="C41" s="1" t="s">
        <v>6</v>
      </c>
      <c r="D41" s="1" t="s">
        <v>19</v>
      </c>
      <c r="E41" s="4">
        <v>230000</v>
      </c>
      <c r="F41" s="4">
        <v>270000</v>
      </c>
      <c r="G41" s="4">
        <v>140000</v>
      </c>
    </row>
    <row r="42" spans="1:7" ht="12.75" outlineLevel="2">
      <c r="A42" s="1" t="s">
        <v>3</v>
      </c>
      <c r="B42" s="1" t="s">
        <v>13</v>
      </c>
      <c r="C42" s="1" t="s">
        <v>6</v>
      </c>
      <c r="D42" s="1" t="s">
        <v>21</v>
      </c>
      <c r="E42" s="4">
        <v>170000</v>
      </c>
      <c r="F42" s="4">
        <v>300000</v>
      </c>
      <c r="G42" s="4">
        <v>230000</v>
      </c>
    </row>
    <row r="43" spans="1:7" ht="12.75" outlineLevel="2">
      <c r="A43" s="1" t="s">
        <v>3</v>
      </c>
      <c r="B43" s="1" t="s">
        <v>16</v>
      </c>
      <c r="C43" s="1" t="s">
        <v>9</v>
      </c>
      <c r="D43" s="1" t="s">
        <v>24</v>
      </c>
      <c r="E43" s="4">
        <v>290000</v>
      </c>
      <c r="F43" s="4">
        <v>220000</v>
      </c>
      <c r="G43" s="4">
        <v>190000</v>
      </c>
    </row>
    <row r="44" spans="1:7" ht="12.75" outlineLevel="2">
      <c r="A44" s="1" t="s">
        <v>3</v>
      </c>
      <c r="B44" s="1" t="s">
        <v>17</v>
      </c>
      <c r="C44" s="1" t="s">
        <v>7</v>
      </c>
      <c r="D44" s="1" t="s">
        <v>22</v>
      </c>
      <c r="E44" s="4">
        <v>190000</v>
      </c>
      <c r="F44" s="4">
        <v>170000</v>
      </c>
      <c r="G44" s="4">
        <v>150000</v>
      </c>
    </row>
    <row r="45" spans="1:7" ht="12.75" outlineLevel="2">
      <c r="A45" s="1" t="s">
        <v>3</v>
      </c>
      <c r="B45" s="1" t="s">
        <v>14</v>
      </c>
      <c r="C45" s="1" t="s">
        <v>7</v>
      </c>
      <c r="D45" s="1" t="s">
        <v>22</v>
      </c>
      <c r="E45" s="4">
        <v>110000</v>
      </c>
      <c r="F45" s="4">
        <v>220000</v>
      </c>
      <c r="G45" s="4">
        <v>300000</v>
      </c>
    </row>
    <row r="46" spans="1:7" ht="12.75" outlineLevel="2">
      <c r="A46" s="1" t="s">
        <v>3</v>
      </c>
      <c r="B46" s="1" t="s">
        <v>15</v>
      </c>
      <c r="C46" s="1" t="s">
        <v>8</v>
      </c>
      <c r="D46" s="1" t="s">
        <v>23</v>
      </c>
      <c r="E46" s="4">
        <v>260000</v>
      </c>
      <c r="F46" s="4">
        <v>120000</v>
      </c>
      <c r="G46" s="4">
        <v>120000</v>
      </c>
    </row>
    <row r="47" spans="1:7" ht="12.75" outlineLevel="1">
      <c r="A47" s="7" t="s">
        <v>28</v>
      </c>
      <c r="B47" s="1"/>
      <c r="C47" s="1"/>
      <c r="D47" s="1"/>
      <c r="E47" s="4">
        <f>SUBTOTAL(9,E40:E46)</f>
        <v>1530000</v>
      </c>
      <c r="F47" s="4">
        <f>SUBTOTAL(9,F40:F46)</f>
        <v>1540000</v>
      </c>
      <c r="G47" s="4">
        <f>SUBTOTAL(9,G40:G46)</f>
        <v>1420000</v>
      </c>
    </row>
    <row r="48" spans="1:7" ht="12.75" outlineLevel="2">
      <c r="A48" s="1" t="s">
        <v>2</v>
      </c>
      <c r="B48" s="1" t="s">
        <v>11</v>
      </c>
      <c r="C48" s="1" t="s">
        <v>6</v>
      </c>
      <c r="D48" s="1" t="s">
        <v>19</v>
      </c>
      <c r="E48" s="4">
        <v>210000</v>
      </c>
      <c r="F48" s="4">
        <v>260000</v>
      </c>
      <c r="G48" s="4">
        <v>200000</v>
      </c>
    </row>
    <row r="49" spans="1:7" ht="12.75" outlineLevel="2">
      <c r="A49" s="1" t="s">
        <v>2</v>
      </c>
      <c r="B49" s="1" t="s">
        <v>12</v>
      </c>
      <c r="C49" s="1" t="s">
        <v>6</v>
      </c>
      <c r="D49" s="1" t="s">
        <v>19</v>
      </c>
      <c r="E49" s="4">
        <v>270000</v>
      </c>
      <c r="F49" s="4">
        <v>290000</v>
      </c>
      <c r="G49" s="4">
        <v>150000</v>
      </c>
    </row>
    <row r="50" spans="1:7" ht="12.75" outlineLevel="2">
      <c r="A50" s="1" t="s">
        <v>2</v>
      </c>
      <c r="B50" s="1" t="s">
        <v>13</v>
      </c>
      <c r="C50" s="1" t="s">
        <v>6</v>
      </c>
      <c r="D50" s="1" t="s">
        <v>21</v>
      </c>
      <c r="E50" s="4">
        <v>230000</v>
      </c>
      <c r="F50" s="4">
        <v>130000</v>
      </c>
      <c r="G50" s="4">
        <v>230000</v>
      </c>
    </row>
    <row r="51" spans="1:7" ht="12.75" outlineLevel="2">
      <c r="A51" s="1" t="s">
        <v>2</v>
      </c>
      <c r="B51" s="1" t="s">
        <v>16</v>
      </c>
      <c r="C51" s="1" t="s">
        <v>9</v>
      </c>
      <c r="D51" s="1" t="s">
        <v>24</v>
      </c>
      <c r="E51" s="4">
        <v>120000</v>
      </c>
      <c r="F51" s="4">
        <v>280000</v>
      </c>
      <c r="G51" s="4">
        <v>160000</v>
      </c>
    </row>
    <row r="52" spans="1:7" ht="12.75" outlineLevel="2">
      <c r="A52" s="1" t="s">
        <v>2</v>
      </c>
      <c r="B52" s="1" t="s">
        <v>17</v>
      </c>
      <c r="C52" s="1" t="s">
        <v>7</v>
      </c>
      <c r="D52" s="1" t="s">
        <v>22</v>
      </c>
      <c r="E52" s="4">
        <v>130000</v>
      </c>
      <c r="F52" s="4">
        <v>120000</v>
      </c>
      <c r="G52" s="4">
        <v>250000</v>
      </c>
    </row>
    <row r="53" spans="1:7" ht="12.75" outlineLevel="2">
      <c r="A53" s="1" t="s">
        <v>2</v>
      </c>
      <c r="B53" s="1" t="s">
        <v>14</v>
      </c>
      <c r="C53" s="1" t="s">
        <v>7</v>
      </c>
      <c r="D53" s="1" t="s">
        <v>22</v>
      </c>
      <c r="E53" s="4">
        <v>140000</v>
      </c>
      <c r="F53" s="4">
        <v>240000</v>
      </c>
      <c r="G53" s="4">
        <v>150000</v>
      </c>
    </row>
    <row r="54" spans="1:7" ht="12.75" outlineLevel="2">
      <c r="A54" s="1" t="s">
        <v>2</v>
      </c>
      <c r="B54" s="1" t="s">
        <v>15</v>
      </c>
      <c r="C54" s="1" t="s">
        <v>8</v>
      </c>
      <c r="D54" s="1" t="s">
        <v>23</v>
      </c>
      <c r="E54" s="4">
        <v>280000</v>
      </c>
      <c r="F54" s="4">
        <v>280000</v>
      </c>
      <c r="G54" s="4">
        <v>300000</v>
      </c>
    </row>
    <row r="55" spans="1:7" ht="12.75" outlineLevel="1">
      <c r="A55" s="7" t="s">
        <v>29</v>
      </c>
      <c r="B55" s="1"/>
      <c r="C55" s="1"/>
      <c r="D55" s="1"/>
      <c r="E55" s="4">
        <f>SUBTOTAL(9,E48:E54)</f>
        <v>1380000</v>
      </c>
      <c r="F55" s="4">
        <f>SUBTOTAL(9,F48:F54)</f>
        <v>1600000</v>
      </c>
      <c r="G55" s="4">
        <f>SUBTOTAL(9,G48:G54)</f>
        <v>1440000</v>
      </c>
    </row>
    <row r="56" spans="1:7" ht="12.75">
      <c r="A56" s="7" t="s">
        <v>25</v>
      </c>
      <c r="B56" s="1"/>
      <c r="C56" s="1"/>
      <c r="D56" s="1"/>
      <c r="E56" s="4">
        <f>SUBTOTAL(9,E32:E54)</f>
        <v>4330000</v>
      </c>
      <c r="F56" s="4">
        <f>SUBTOTAL(9,F32:F54)</f>
        <v>4540000</v>
      </c>
      <c r="G56" s="4">
        <f>SUBTOTAL(9,G32:G54)</f>
        <v>4480000</v>
      </c>
    </row>
    <row r="57" spans="1:7" ht="12.75">
      <c r="A57" s="7"/>
      <c r="B57" s="1"/>
      <c r="C57" s="1"/>
      <c r="D57" s="1"/>
      <c r="E57" s="4"/>
      <c r="F57" s="4"/>
      <c r="G57" s="4"/>
    </row>
    <row r="59" spans="1:2" s="8" customFormat="1" ht="15.75">
      <c r="A59" s="9">
        <v>3</v>
      </c>
      <c r="B59" s="9" t="s">
        <v>31</v>
      </c>
    </row>
    <row r="60" spans="1:2" s="8" customFormat="1" ht="15.75">
      <c r="A60" s="9"/>
      <c r="B60" s="10" t="s">
        <v>41</v>
      </c>
    </row>
    <row r="61" spans="1:2" s="8" customFormat="1" ht="15.75">
      <c r="A61" s="9"/>
      <c r="B61" s="10" t="s">
        <v>42</v>
      </c>
    </row>
    <row r="62" spans="1:2" s="8" customFormat="1" ht="15.75">
      <c r="A62" s="9"/>
      <c r="B62" s="10" t="s">
        <v>39</v>
      </c>
    </row>
    <row r="63" spans="1:2" s="8" customFormat="1" ht="15.75">
      <c r="A63" s="9"/>
      <c r="B63" s="10" t="s">
        <v>38</v>
      </c>
    </row>
    <row r="65" spans="1:7" ht="12.75">
      <c r="A65" s="2" t="s">
        <v>1</v>
      </c>
      <c r="B65" s="2" t="s">
        <v>10</v>
      </c>
      <c r="C65" s="2" t="s">
        <v>5</v>
      </c>
      <c r="D65" s="2" t="s">
        <v>18</v>
      </c>
      <c r="E65" s="2">
        <v>1998</v>
      </c>
      <c r="F65" s="2">
        <v>1999</v>
      </c>
      <c r="G65" s="2">
        <v>2000</v>
      </c>
    </row>
    <row r="66" spans="1:7" ht="12.75" outlineLevel="2">
      <c r="A66" s="1" t="s">
        <v>4</v>
      </c>
      <c r="B66" s="1" t="s">
        <v>11</v>
      </c>
      <c r="C66" s="1" t="s">
        <v>6</v>
      </c>
      <c r="D66" s="1" t="s">
        <v>20</v>
      </c>
      <c r="E66" s="4">
        <v>140000</v>
      </c>
      <c r="F66" s="4">
        <v>240000</v>
      </c>
      <c r="G66" s="4">
        <v>230000</v>
      </c>
    </row>
    <row r="67" spans="1:7" ht="12.75" outlineLevel="2">
      <c r="A67" s="1" t="s">
        <v>4</v>
      </c>
      <c r="B67" s="1" t="s">
        <v>12</v>
      </c>
      <c r="C67" s="1" t="s">
        <v>6</v>
      </c>
      <c r="D67" s="1" t="s">
        <v>20</v>
      </c>
      <c r="E67" s="4">
        <v>280000</v>
      </c>
      <c r="F67" s="4">
        <v>160000</v>
      </c>
      <c r="G67" s="4">
        <v>200000</v>
      </c>
    </row>
    <row r="68" spans="1:7" ht="12.75" outlineLevel="2">
      <c r="A68" s="1" t="s">
        <v>4</v>
      </c>
      <c r="B68" s="1" t="s">
        <v>13</v>
      </c>
      <c r="C68" s="1" t="s">
        <v>6</v>
      </c>
      <c r="D68" s="1" t="s">
        <v>21</v>
      </c>
      <c r="E68" s="4">
        <v>180000</v>
      </c>
      <c r="F68" s="4">
        <v>250000</v>
      </c>
      <c r="G68" s="4">
        <v>200000</v>
      </c>
    </row>
    <row r="69" spans="1:7" ht="12.75" outlineLevel="1">
      <c r="A69" s="1"/>
      <c r="B69" s="1"/>
      <c r="C69" s="6" t="s">
        <v>32</v>
      </c>
      <c r="D69" s="1"/>
      <c r="E69" s="4">
        <f>SUBTOTAL(1,E66:E68)</f>
        <v>200000</v>
      </c>
      <c r="F69" s="4">
        <f>SUBTOTAL(1,F66:F68)</f>
        <v>216666.66666666666</v>
      </c>
      <c r="G69" s="4">
        <f>SUBTOTAL(1,G66:G68)</f>
        <v>210000</v>
      </c>
    </row>
    <row r="70" spans="1:7" ht="12.75" outlineLevel="2">
      <c r="A70" s="1" t="s">
        <v>4</v>
      </c>
      <c r="B70" s="1" t="s">
        <v>16</v>
      </c>
      <c r="C70" s="1" t="s">
        <v>9</v>
      </c>
      <c r="D70" s="1" t="s">
        <v>24</v>
      </c>
      <c r="E70" s="4">
        <v>210000</v>
      </c>
      <c r="F70" s="4">
        <v>210000</v>
      </c>
      <c r="G70" s="4">
        <v>290000</v>
      </c>
    </row>
    <row r="71" spans="1:7" ht="12.75" outlineLevel="1">
      <c r="A71" s="1"/>
      <c r="B71" s="1"/>
      <c r="C71" s="7" t="s">
        <v>33</v>
      </c>
      <c r="D71" s="1"/>
      <c r="E71" s="4">
        <f>SUBTOTAL(1,E70:E70)</f>
        <v>210000</v>
      </c>
      <c r="F71" s="4">
        <f>SUBTOTAL(1,F70:F70)</f>
        <v>210000</v>
      </c>
      <c r="G71" s="4">
        <f>SUBTOTAL(1,G70:G70)</f>
        <v>290000</v>
      </c>
    </row>
    <row r="72" spans="1:7" ht="12.75" outlineLevel="2">
      <c r="A72" s="1" t="s">
        <v>4</v>
      </c>
      <c r="B72" s="1" t="s">
        <v>17</v>
      </c>
      <c r="C72" s="1" t="s">
        <v>7</v>
      </c>
      <c r="D72" s="1" t="s">
        <v>22</v>
      </c>
      <c r="E72" s="4">
        <v>120000</v>
      </c>
      <c r="F72" s="4">
        <v>170000</v>
      </c>
      <c r="G72" s="4">
        <v>300000</v>
      </c>
    </row>
    <row r="73" spans="1:7" ht="12.75" outlineLevel="2">
      <c r="A73" s="1" t="s">
        <v>4</v>
      </c>
      <c r="B73" s="1" t="s">
        <v>14</v>
      </c>
      <c r="C73" s="1" t="s">
        <v>7</v>
      </c>
      <c r="D73" s="1" t="s">
        <v>22</v>
      </c>
      <c r="E73" s="4">
        <v>200000</v>
      </c>
      <c r="F73" s="4">
        <v>190000</v>
      </c>
      <c r="G73" s="4">
        <v>210000</v>
      </c>
    </row>
    <row r="74" spans="1:7" ht="12.75" outlineLevel="1">
      <c r="A74" s="1"/>
      <c r="B74" s="1"/>
      <c r="C74" s="7" t="s">
        <v>34</v>
      </c>
      <c r="D74" s="1"/>
      <c r="E74" s="4">
        <f>SUBTOTAL(1,E72:E73)</f>
        <v>160000</v>
      </c>
      <c r="F74" s="4">
        <f>SUBTOTAL(1,F72:F73)</f>
        <v>180000</v>
      </c>
      <c r="G74" s="4">
        <f>SUBTOTAL(1,G72:G73)</f>
        <v>255000</v>
      </c>
    </row>
    <row r="75" spans="1:7" ht="12.75" outlineLevel="2">
      <c r="A75" s="1" t="s">
        <v>4</v>
      </c>
      <c r="B75" s="1" t="s">
        <v>15</v>
      </c>
      <c r="C75" s="1" t="s">
        <v>8</v>
      </c>
      <c r="D75" s="1" t="s">
        <v>23</v>
      </c>
      <c r="E75" s="4">
        <v>290000</v>
      </c>
      <c r="F75" s="4">
        <v>180000</v>
      </c>
      <c r="G75" s="4">
        <v>190000</v>
      </c>
    </row>
    <row r="76" spans="1:7" ht="12.75" outlineLevel="1">
      <c r="A76" s="1"/>
      <c r="B76" s="1"/>
      <c r="C76" s="7" t="s">
        <v>35</v>
      </c>
      <c r="D76" s="1"/>
      <c r="E76" s="4">
        <f>SUBTOTAL(1,E75:E75)</f>
        <v>290000</v>
      </c>
      <c r="F76" s="4">
        <f>SUBTOTAL(1,F75:F75)</f>
        <v>180000</v>
      </c>
      <c r="G76" s="4">
        <f>SUBTOTAL(1,G75:G75)</f>
        <v>190000</v>
      </c>
    </row>
    <row r="77" spans="1:7" ht="12.75" outlineLevel="1">
      <c r="A77" s="6" t="s">
        <v>27</v>
      </c>
      <c r="B77" s="1"/>
      <c r="C77" s="1"/>
      <c r="D77" s="1"/>
      <c r="E77" s="4">
        <f>SUBTOTAL(9,E66:E75)</f>
        <v>1420000</v>
      </c>
      <c r="F77" s="4">
        <f>SUBTOTAL(9,F66:F75)</f>
        <v>1400000</v>
      </c>
      <c r="G77" s="4">
        <f>SUBTOTAL(9,G66:G75)</f>
        <v>1620000</v>
      </c>
    </row>
    <row r="78" spans="1:7" ht="12.75" outlineLevel="2">
      <c r="A78" s="1" t="s">
        <v>3</v>
      </c>
      <c r="B78" s="1" t="s">
        <v>11</v>
      </c>
      <c r="C78" s="1" t="s">
        <v>6</v>
      </c>
      <c r="D78" s="1" t="s">
        <v>19</v>
      </c>
      <c r="E78" s="4">
        <v>280000</v>
      </c>
      <c r="F78" s="4">
        <v>240000</v>
      </c>
      <c r="G78" s="4">
        <v>290000</v>
      </c>
    </row>
    <row r="79" spans="1:7" ht="12.75" outlineLevel="2">
      <c r="A79" s="1" t="s">
        <v>3</v>
      </c>
      <c r="B79" s="1" t="s">
        <v>12</v>
      </c>
      <c r="C79" s="1" t="s">
        <v>6</v>
      </c>
      <c r="D79" s="1" t="s">
        <v>19</v>
      </c>
      <c r="E79" s="4">
        <v>230000</v>
      </c>
      <c r="F79" s="4">
        <v>270000</v>
      </c>
      <c r="G79" s="4">
        <v>140000</v>
      </c>
    </row>
    <row r="80" spans="1:7" ht="12.75" outlineLevel="2">
      <c r="A80" s="1" t="s">
        <v>3</v>
      </c>
      <c r="B80" s="1" t="s">
        <v>13</v>
      </c>
      <c r="C80" s="1" t="s">
        <v>6</v>
      </c>
      <c r="D80" s="1" t="s">
        <v>21</v>
      </c>
      <c r="E80" s="4">
        <v>170000</v>
      </c>
      <c r="F80" s="4">
        <v>300000</v>
      </c>
      <c r="G80" s="4">
        <v>230000</v>
      </c>
    </row>
    <row r="81" spans="1:7" ht="12.75" outlineLevel="1">
      <c r="A81" s="1"/>
      <c r="B81" s="1"/>
      <c r="C81" s="7" t="s">
        <v>32</v>
      </c>
      <c r="D81" s="1"/>
      <c r="E81" s="4">
        <f>SUBTOTAL(1,E78:E80)</f>
        <v>226666.66666666666</v>
      </c>
      <c r="F81" s="4">
        <f>SUBTOTAL(1,F78:F80)</f>
        <v>270000</v>
      </c>
      <c r="G81" s="4">
        <f>SUBTOTAL(1,G78:G80)</f>
        <v>220000</v>
      </c>
    </row>
    <row r="82" spans="1:7" ht="12.75" outlineLevel="2">
      <c r="A82" s="1" t="s">
        <v>3</v>
      </c>
      <c r="B82" s="1" t="s">
        <v>16</v>
      </c>
      <c r="C82" s="1" t="s">
        <v>9</v>
      </c>
      <c r="D82" s="1" t="s">
        <v>24</v>
      </c>
      <c r="E82" s="4">
        <v>290000</v>
      </c>
      <c r="F82" s="4">
        <v>220000</v>
      </c>
      <c r="G82" s="4">
        <v>190000</v>
      </c>
    </row>
    <row r="83" spans="1:7" ht="12.75" outlineLevel="1">
      <c r="A83" s="1"/>
      <c r="B83" s="1"/>
      <c r="C83" s="7" t="s">
        <v>33</v>
      </c>
      <c r="D83" s="1"/>
      <c r="E83" s="4">
        <f>SUBTOTAL(1,E82:E82)</f>
        <v>290000</v>
      </c>
      <c r="F83" s="4">
        <f>SUBTOTAL(1,F82:F82)</f>
        <v>220000</v>
      </c>
      <c r="G83" s="4">
        <f>SUBTOTAL(1,G82:G82)</f>
        <v>190000</v>
      </c>
    </row>
    <row r="84" spans="1:7" ht="12.75" outlineLevel="2">
      <c r="A84" s="1" t="s">
        <v>3</v>
      </c>
      <c r="B84" s="1" t="s">
        <v>17</v>
      </c>
      <c r="C84" s="1" t="s">
        <v>7</v>
      </c>
      <c r="D84" s="1" t="s">
        <v>22</v>
      </c>
      <c r="E84" s="4">
        <v>190000</v>
      </c>
      <c r="F84" s="4">
        <v>170000</v>
      </c>
      <c r="G84" s="4">
        <v>150000</v>
      </c>
    </row>
    <row r="85" spans="1:7" ht="12.75" outlineLevel="2">
      <c r="A85" s="1" t="s">
        <v>3</v>
      </c>
      <c r="B85" s="1" t="s">
        <v>14</v>
      </c>
      <c r="C85" s="1" t="s">
        <v>7</v>
      </c>
      <c r="D85" s="1" t="s">
        <v>22</v>
      </c>
      <c r="E85" s="4">
        <v>110000</v>
      </c>
      <c r="F85" s="4">
        <v>220000</v>
      </c>
      <c r="G85" s="4">
        <v>300000</v>
      </c>
    </row>
    <row r="86" spans="1:7" ht="12.75" outlineLevel="1">
      <c r="A86" s="1"/>
      <c r="B86" s="1"/>
      <c r="C86" s="7" t="s">
        <v>34</v>
      </c>
      <c r="D86" s="1"/>
      <c r="E86" s="4">
        <f>SUBTOTAL(1,E84:E85)</f>
        <v>150000</v>
      </c>
      <c r="F86" s="4">
        <f>SUBTOTAL(1,F84:F85)</f>
        <v>195000</v>
      </c>
      <c r="G86" s="4">
        <f>SUBTOTAL(1,G84:G85)</f>
        <v>225000</v>
      </c>
    </row>
    <row r="87" spans="1:7" ht="12.75" outlineLevel="2">
      <c r="A87" s="1" t="s">
        <v>3</v>
      </c>
      <c r="B87" s="1" t="s">
        <v>15</v>
      </c>
      <c r="C87" s="1" t="s">
        <v>8</v>
      </c>
      <c r="D87" s="1" t="s">
        <v>23</v>
      </c>
      <c r="E87" s="4">
        <v>260000</v>
      </c>
      <c r="F87" s="4">
        <v>120000</v>
      </c>
      <c r="G87" s="4">
        <v>120000</v>
      </c>
    </row>
    <row r="88" spans="1:7" ht="12.75" outlineLevel="1">
      <c r="A88" s="1"/>
      <c r="B88" s="1"/>
      <c r="C88" s="7" t="s">
        <v>35</v>
      </c>
      <c r="D88" s="1"/>
      <c r="E88" s="4">
        <f>SUBTOTAL(1,E87:E87)</f>
        <v>260000</v>
      </c>
      <c r="F88" s="4">
        <f>SUBTOTAL(1,F87:F87)</f>
        <v>120000</v>
      </c>
      <c r="G88" s="4">
        <f>SUBTOTAL(1,G87:G87)</f>
        <v>120000</v>
      </c>
    </row>
    <row r="89" spans="1:7" ht="12.75" outlineLevel="1">
      <c r="A89" s="7" t="s">
        <v>28</v>
      </c>
      <c r="B89" s="1"/>
      <c r="C89" s="1"/>
      <c r="D89" s="1"/>
      <c r="E89" s="4">
        <f>SUBTOTAL(9,E78:E87)</f>
        <v>1530000</v>
      </c>
      <c r="F89" s="4">
        <f>SUBTOTAL(9,F78:F87)</f>
        <v>1540000</v>
      </c>
      <c r="G89" s="4">
        <f>SUBTOTAL(9,G78:G87)</f>
        <v>1420000</v>
      </c>
    </row>
    <row r="90" spans="1:7" ht="12.75" outlineLevel="2">
      <c r="A90" s="1" t="s">
        <v>2</v>
      </c>
      <c r="B90" s="1" t="s">
        <v>11</v>
      </c>
      <c r="C90" s="1" t="s">
        <v>6</v>
      </c>
      <c r="D90" s="1" t="s">
        <v>19</v>
      </c>
      <c r="E90" s="4">
        <v>210000</v>
      </c>
      <c r="F90" s="4">
        <v>260000</v>
      </c>
      <c r="G90" s="4">
        <v>200000</v>
      </c>
    </row>
    <row r="91" spans="1:7" ht="12.75" outlineLevel="2">
      <c r="A91" s="1" t="s">
        <v>2</v>
      </c>
      <c r="B91" s="1" t="s">
        <v>12</v>
      </c>
      <c r="C91" s="1" t="s">
        <v>6</v>
      </c>
      <c r="D91" s="1" t="s">
        <v>19</v>
      </c>
      <c r="E91" s="4">
        <v>270000</v>
      </c>
      <c r="F91" s="4">
        <v>290000</v>
      </c>
      <c r="G91" s="4">
        <v>150000</v>
      </c>
    </row>
    <row r="92" spans="1:7" ht="12.75" outlineLevel="2">
      <c r="A92" s="1" t="s">
        <v>2</v>
      </c>
      <c r="B92" s="1" t="s">
        <v>13</v>
      </c>
      <c r="C92" s="1" t="s">
        <v>6</v>
      </c>
      <c r="D92" s="1" t="s">
        <v>21</v>
      </c>
      <c r="E92" s="4">
        <v>230000</v>
      </c>
      <c r="F92" s="4">
        <v>130000</v>
      </c>
      <c r="G92" s="4">
        <v>230000</v>
      </c>
    </row>
    <row r="93" spans="1:7" ht="12.75" outlineLevel="1">
      <c r="A93" s="1"/>
      <c r="B93" s="1"/>
      <c r="C93" s="7" t="s">
        <v>32</v>
      </c>
      <c r="D93" s="1"/>
      <c r="E93" s="4">
        <f>SUBTOTAL(1,E90:E92)</f>
        <v>236666.66666666666</v>
      </c>
      <c r="F93" s="4">
        <f>SUBTOTAL(1,F90:F92)</f>
        <v>226666.66666666666</v>
      </c>
      <c r="G93" s="4">
        <f>SUBTOTAL(1,G90:G92)</f>
        <v>193333.33333333334</v>
      </c>
    </row>
    <row r="94" spans="1:7" ht="12.75" outlineLevel="2">
      <c r="A94" s="1" t="s">
        <v>2</v>
      </c>
      <c r="B94" s="1" t="s">
        <v>16</v>
      </c>
      <c r="C94" s="1" t="s">
        <v>9</v>
      </c>
      <c r="D94" s="1" t="s">
        <v>24</v>
      </c>
      <c r="E94" s="4">
        <v>120000</v>
      </c>
      <c r="F94" s="4">
        <v>280000</v>
      </c>
      <c r="G94" s="4">
        <v>160000</v>
      </c>
    </row>
    <row r="95" spans="1:7" ht="12.75" outlineLevel="1">
      <c r="A95" s="1"/>
      <c r="B95" s="1"/>
      <c r="C95" s="7" t="s">
        <v>33</v>
      </c>
      <c r="D95" s="1"/>
      <c r="E95" s="4">
        <f>SUBTOTAL(1,E94:E94)</f>
        <v>120000</v>
      </c>
      <c r="F95" s="4">
        <f>SUBTOTAL(1,F94:F94)</f>
        <v>280000</v>
      </c>
      <c r="G95" s="4">
        <f>SUBTOTAL(1,G94:G94)</f>
        <v>160000</v>
      </c>
    </row>
    <row r="96" spans="1:7" ht="12.75" outlineLevel="2">
      <c r="A96" s="1" t="s">
        <v>2</v>
      </c>
      <c r="B96" s="1" t="s">
        <v>17</v>
      </c>
      <c r="C96" s="1" t="s">
        <v>7</v>
      </c>
      <c r="D96" s="1" t="s">
        <v>22</v>
      </c>
      <c r="E96" s="4">
        <v>130000</v>
      </c>
      <c r="F96" s="4">
        <v>120000</v>
      </c>
      <c r="G96" s="4">
        <v>250000</v>
      </c>
    </row>
    <row r="97" spans="1:7" ht="12.75" outlineLevel="2">
      <c r="A97" s="1" t="s">
        <v>2</v>
      </c>
      <c r="B97" s="1" t="s">
        <v>14</v>
      </c>
      <c r="C97" s="1" t="s">
        <v>7</v>
      </c>
      <c r="D97" s="1" t="s">
        <v>22</v>
      </c>
      <c r="E97" s="4">
        <v>140000</v>
      </c>
      <c r="F97" s="4">
        <v>240000</v>
      </c>
      <c r="G97" s="4">
        <v>150000</v>
      </c>
    </row>
    <row r="98" spans="1:7" ht="12.75" outlineLevel="1">
      <c r="A98" s="1"/>
      <c r="B98" s="1"/>
      <c r="C98" s="7" t="s">
        <v>34</v>
      </c>
      <c r="D98" s="1"/>
      <c r="E98" s="4">
        <f>SUBTOTAL(1,E96:E97)</f>
        <v>135000</v>
      </c>
      <c r="F98" s="4">
        <f>SUBTOTAL(1,F96:F97)</f>
        <v>180000</v>
      </c>
      <c r="G98" s="4">
        <f>SUBTOTAL(1,G96:G97)</f>
        <v>200000</v>
      </c>
    </row>
    <row r="99" spans="1:7" ht="12.75" outlineLevel="2">
      <c r="A99" s="1" t="s">
        <v>2</v>
      </c>
      <c r="B99" s="1" t="s">
        <v>15</v>
      </c>
      <c r="C99" s="1" t="s">
        <v>8</v>
      </c>
      <c r="D99" s="1" t="s">
        <v>23</v>
      </c>
      <c r="E99" s="4">
        <v>280000</v>
      </c>
      <c r="F99" s="4">
        <v>280000</v>
      </c>
      <c r="G99" s="4">
        <v>300000</v>
      </c>
    </row>
    <row r="100" spans="1:7" ht="12.75" outlineLevel="1">
      <c r="A100" s="1"/>
      <c r="B100" s="1"/>
      <c r="C100" s="7" t="s">
        <v>35</v>
      </c>
      <c r="D100" s="1"/>
      <c r="E100" s="4">
        <f>SUBTOTAL(1,E99:E99)</f>
        <v>280000</v>
      </c>
      <c r="F100" s="4">
        <f>SUBTOTAL(1,F99:F99)</f>
        <v>280000</v>
      </c>
      <c r="G100" s="4">
        <f>SUBTOTAL(1,G99:G99)</f>
        <v>300000</v>
      </c>
    </row>
    <row r="101" spans="1:7" ht="12.75">
      <c r="A101" s="7" t="s">
        <v>29</v>
      </c>
      <c r="B101" s="1"/>
      <c r="C101" s="1"/>
      <c r="D101" s="1"/>
      <c r="E101" s="4">
        <f>SUBTOTAL(9,E90:E99)</f>
        <v>1380000</v>
      </c>
      <c r="F101" s="4">
        <f>SUBTOTAL(9,F90:F99)</f>
        <v>1600000</v>
      </c>
      <c r="G101" s="4">
        <f>SUBTOTAL(9,G90:G99)</f>
        <v>1440000</v>
      </c>
    </row>
    <row r="102" spans="1:7" ht="12.75">
      <c r="A102" s="7" t="s">
        <v>25</v>
      </c>
      <c r="B102" s="1"/>
      <c r="C102" s="1"/>
      <c r="D102" s="1"/>
      <c r="E102" s="4">
        <f>SUBTOTAL(9,E66:E99)</f>
        <v>4330000</v>
      </c>
      <c r="F102" s="4">
        <f>SUBTOTAL(9,F66:F99)</f>
        <v>4540000</v>
      </c>
      <c r="G102" s="4">
        <f>SUBTOTAL(9,G66:G99)</f>
        <v>4480000</v>
      </c>
    </row>
    <row r="103" spans="1:7" ht="12.75">
      <c r="A103" s="7"/>
      <c r="B103" s="1"/>
      <c r="C103" s="7" t="s">
        <v>36</v>
      </c>
      <c r="D103" s="1"/>
      <c r="E103" s="4">
        <f>SUBTOTAL(1,E66:E99)</f>
        <v>206190.47619047618</v>
      </c>
      <c r="F103" s="4">
        <f>SUBTOTAL(1,F66:F99)</f>
        <v>216190.47619047618</v>
      </c>
      <c r="G103" s="4">
        <f>SUBTOTAL(1,G66:G99)</f>
        <v>213333.33333333334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lezioni</cp:lastModifiedBy>
  <cp:lastPrinted>1601-01-01T00:02:05Z</cp:lastPrinted>
  <dcterms:created xsi:type="dcterms:W3CDTF">2004-02-22T09:57:13Z</dcterms:created>
  <dcterms:modified xsi:type="dcterms:W3CDTF">2011-05-30T14:05:43Z</dcterms:modified>
  <cp:category/>
  <cp:version/>
  <cp:contentType/>
  <cp:contentStatus/>
  <cp:revision>2</cp:revision>
</cp:coreProperties>
</file>